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amara\Desktop\KANFANAR\PLANIRANJE\2026\Plan nabave 2026\"/>
    </mc:Choice>
  </mc:AlternateContent>
  <bookViews>
    <workbookView xWindow="0" yWindow="0" windowWidth="23040" windowHeight="9192"/>
  </bookViews>
  <sheets>
    <sheet name="Plan nabave" sheetId="1" r:id="rId1"/>
  </sheets>
  <calcPr calcId="162913"/>
</workbook>
</file>

<file path=xl/calcChain.xml><?xml version="1.0" encoding="utf-8"?>
<calcChain xmlns="http://schemas.openxmlformats.org/spreadsheetml/2006/main">
  <c r="G47" i="1" l="1"/>
  <c r="B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9" i="1"/>
  <c r="A8" i="1" l="1"/>
</calcChain>
</file>

<file path=xl/sharedStrings.xml><?xml version="1.0" encoding="utf-8"?>
<sst xmlns="http://schemas.openxmlformats.org/spreadsheetml/2006/main" count="533" uniqueCount="108">
  <si>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</si>
  <si>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</si>
  <si>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</si>
  <si>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</si>
  <si>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</si>
  <si>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</si>
  <si>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</si>
  <si>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</si>
  <si>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</si>
  <si>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</si>
  <si>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</si>
  <si>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</si>
  <si>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</si>
  <si>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</si>
  <si>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</si>
  <si>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</si>
  <si>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</si>
  <si>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</si>
  <si>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Društvene i druge posebne usluge</t>
  </si>
  <si>
    <t>Predmet javne nabave</t>
  </si>
  <si>
    <t>1</t>
  </si>
  <si>
    <t>Jednostavna nabava</t>
  </si>
  <si>
    <t>Uredska oprema i potrepštine</t>
  </si>
  <si>
    <t>Robe</t>
  </si>
  <si>
    <t>30190000 - Razna uredska oprema i potrepštine</t>
  </si>
  <si>
    <t/>
  </si>
  <si>
    <t>NE</t>
  </si>
  <si>
    <t xml:space="preserve">Proizvodi za čišćenje </t>
  </si>
  <si>
    <t>39830000 - Proizvodi za čišćenje</t>
  </si>
  <si>
    <t>Higijenski proizvodi</t>
  </si>
  <si>
    <t>33700000 - Proizvodi za osobnu njegu</t>
  </si>
  <si>
    <t>Meso</t>
  </si>
  <si>
    <t>15110000 - Meso</t>
  </si>
  <si>
    <t>Pekarski proizvodi</t>
  </si>
  <si>
    <t>15612500 - Pekarski proizvodi</t>
  </si>
  <si>
    <t>Slastice</t>
  </si>
  <si>
    <t>15833100 - Slastice</t>
  </si>
  <si>
    <t>Razni prehrambeni proizvodi</t>
  </si>
  <si>
    <t>15800000 - Razni prehrambeni proizvodi</t>
  </si>
  <si>
    <t>Električna energija</t>
  </si>
  <si>
    <t>09310000 - Električna energija</t>
  </si>
  <si>
    <t>Ukapljeni propan plin</t>
  </si>
  <si>
    <t>09122110 - Ukapljeni propan plin</t>
  </si>
  <si>
    <t>Loživa ulja</t>
  </si>
  <si>
    <t>09135000 - Loživa ulja</t>
  </si>
  <si>
    <t>Razni ručni alati</t>
  </si>
  <si>
    <t>44512000 - Razni ručni alat</t>
  </si>
  <si>
    <t>Posebna odjeća</t>
  </si>
  <si>
    <t xml:space="preserve">Kuhinjska oprema </t>
  </si>
  <si>
    <t>39220000 - Kuhinjska oprema, predmeti za kućanstvo i potrepštine za ugostiteljstvo</t>
  </si>
  <si>
    <t>Telefonske usluge</t>
  </si>
  <si>
    <t>Usluge</t>
  </si>
  <si>
    <t>64210000 - Telefonske usluge i usluge prijenosa podataka</t>
  </si>
  <si>
    <t>Poštanske usluge</t>
  </si>
  <si>
    <t>64110000 - Poštanske usluge</t>
  </si>
  <si>
    <t>Usluge održavanja i popravka</t>
  </si>
  <si>
    <t>50000000 - Usluge popravaka i održavanja</t>
  </si>
  <si>
    <t>Pitka voda</t>
  </si>
  <si>
    <t>41110000 - Pitka voda</t>
  </si>
  <si>
    <t>Usluge skupljanja smeća</t>
  </si>
  <si>
    <t>90511300 - Usluge skupljanja smeća</t>
  </si>
  <si>
    <t>Usluge deratizacije</t>
  </si>
  <si>
    <t>90923000 - Usluge deratizacije</t>
  </si>
  <si>
    <t>Usluge čišćenja dimnjaka</t>
  </si>
  <si>
    <t>90915000 - Usluge čišćenja peći i dimnjaka</t>
  </si>
  <si>
    <t>Razne zdravstvene usluge</t>
  </si>
  <si>
    <t>85140000 - Razne zdravstvene usluge</t>
  </si>
  <si>
    <t>Usluge računalne potpore</t>
  </si>
  <si>
    <t>72600000 - Usluge računalne potpore i savjetovanja</t>
  </si>
  <si>
    <t>Usluge osiguranja</t>
  </si>
  <si>
    <t>66510000 - Osigurateljne usluge</t>
  </si>
  <si>
    <t>Prijevoz učenika</t>
  </si>
  <si>
    <t>60130000 - Usluge cestovnog putničkog prijevoza za posebne namjene</t>
  </si>
  <si>
    <t>Računalna oprema</t>
  </si>
  <si>
    <t>30230000 - Računalna oprema</t>
  </si>
  <si>
    <t>Uredski namještaj</t>
  </si>
  <si>
    <t>39130000 - Uredski namještaj</t>
  </si>
  <si>
    <t>Školski namještaj</t>
  </si>
  <si>
    <t>39160000 - Školski namještaj</t>
  </si>
  <si>
    <t>Oprema za obrazovne potrebe</t>
  </si>
  <si>
    <t>39162000 - Nastavna oprema</t>
  </si>
  <si>
    <t>Nastavne potrepštine</t>
  </si>
  <si>
    <t>39162110 - Nastavne potrepštine</t>
  </si>
  <si>
    <t>Zaštitna oprema</t>
  </si>
  <si>
    <t>18143000 - Zaštitna oprema</t>
  </si>
  <si>
    <t>Proizvodi za sport i oprema</t>
  </si>
  <si>
    <t>37400000 - Proizvodi za sport i oprema</t>
  </si>
  <si>
    <t>Glazbeni instrumenti i dijelovi</t>
  </si>
  <si>
    <t>37300000 - Glazbeni instrumenti i dijelovi</t>
  </si>
  <si>
    <t>Tiskane knjige</t>
  </si>
  <si>
    <t>22110000 - Tiskane knjige</t>
  </si>
  <si>
    <t>Školske knjige</t>
  </si>
  <si>
    <t>22111000 - Školske knjige</t>
  </si>
  <si>
    <t>Uredske potrepštine</t>
  </si>
  <si>
    <t>30192000 - Uredske potrepštine</t>
  </si>
  <si>
    <t>72311300 - Usluge vremenskog zakupa računala</t>
  </si>
  <si>
    <t>Zakup printera</t>
  </si>
  <si>
    <t>Javna nabava - Istarska županija</t>
  </si>
  <si>
    <t xml:space="preserve"> </t>
  </si>
  <si>
    <t>39715200 - Oprema za grijanje</t>
  </si>
  <si>
    <t>Oprema za grijanje</t>
  </si>
  <si>
    <t>Javna nabava</t>
  </si>
  <si>
    <t>Tehnika/ Okvirni sporazum</t>
  </si>
  <si>
    <t>Osnovna škola Petra Studenca Kanfanar</t>
  </si>
  <si>
    <t>60140000 - Izvanredni putnički prijevoz</t>
  </si>
  <si>
    <t>80550000 - Usluge izobrazbe u području sigurnosti</t>
  </si>
  <si>
    <t>Zaštita na radu</t>
  </si>
  <si>
    <t>18110000 - Radna odjeća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</si>
</sst>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16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sz val="11"/>
      <color theme="4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0" fontId="5" fillId="0" borderId="4" xfId="0" applyFont="1" applyBorder="1" applyAlignment="1"/>
    <xf numFmtId="0" fontId="1" fillId="2" borderId="4" xfId="0" applyFont="1" applyFill="1" applyBorder="1" applyAlignment="1">
      <alignment vertical="top"/>
    </xf>
    <xf numFmtId="0" fontId="0" fillId="0" borderId="1" xfId="0" applyFont="1" applyBorder="1" applyAlignment="1">
      <alignment horizontal="left"/>
    </xf>
    <xf numFmtId="4" fontId="7" fillId="0" borderId="0" xfId="0" applyNumberFormat="1" applyFont="1" applyAlignment="1"/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1" fontId="0" fillId="0" borderId="4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vertical="top" wrapText="1"/>
    </xf>
    <xf numFmtId="49" fontId="7" fillId="0" borderId="1" xfId="0" applyNumberFormat="1" applyFont="1" applyBorder="1" applyAlignment="1">
      <alignment wrapText="1"/>
    </xf>
    <xf numFmtId="49" fontId="7" fillId="0" borderId="0" xfId="0" applyNumberFormat="1" applyFont="1" applyAlignment="1">
      <alignment wrapText="1"/>
    </xf>
    <xf numFmtId="49" fontId="9" fillId="0" borderId="1" xfId="0" applyNumberFormat="1" applyFont="1" applyBorder="1" applyAlignment="1">
      <alignment wrapText="1"/>
    </xf>
    <xf numFmtId="1" fontId="9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9" fillId="0" borderId="1" xfId="0" applyFont="1" applyBorder="1" applyAlignment="1">
      <alignment wrapText="1"/>
    </xf>
    <xf numFmtId="0" fontId="9" fillId="0" borderId="0" xfId="0" applyFont="1" applyAlignment="1"/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9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/>
    <xf numFmtId="4" fontId="9" fillId="0" borderId="1" xfId="0" applyNumberFormat="1" applyFont="1" applyFill="1" applyBorder="1" applyAlignment="1"/>
    <xf numFmtId="1" fontId="8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" fontId="10" fillId="0" borderId="0" xfId="0" applyNumberFormat="1" applyFont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zoomScale="90" zoomScaleNormal="90" workbookViewId="0">
      <selection activeCell="G48" sqref="G48"/>
    </sheetView>
  </sheetViews>
  <sheetFormatPr defaultRowHeight="14.4" x14ac:dyDescent="0.3"/>
  <cols>
    <col min="1" max="1" width="20.44140625" customWidth="1"/>
    <col min="2" max="2" width="11" customWidth="1"/>
    <col min="3" max="3" width="19" customWidth="1"/>
    <col min="4" max="4" width="21.109375" style="1" customWidth="1"/>
    <col min="5" max="5" width="7.5546875" style="1" customWidth="1"/>
    <col min="6" max="6" width="51.88671875" style="15" bestFit="1" customWidth="1"/>
    <col min="7" max="7" width="16.77734375" style="13" customWidth="1"/>
    <col min="8" max="8" width="19" style="19" customWidth="1"/>
    <col min="9" max="9" width="14.109375" style="3" customWidth="1"/>
    <col min="10" max="10" width="10" style="1" customWidth="1"/>
    <col min="11" max="11" width="9.5546875" style="3" customWidth="1"/>
    <col min="12" max="12" width="11.44140625" style="3" customWidth="1"/>
    <col min="13" max="13" width="9.21875" style="1" customWidth="1"/>
    <col min="14" max="14" width="13.6640625" style="1" customWidth="1"/>
    <col min="15" max="15" width="9.5546875" style="1" customWidth="1"/>
    <col min="16" max="16" width="11.109375" style="1" customWidth="1"/>
  </cols>
  <sheetData>
    <row r="1" spans="1:16" ht="15" thickTop="1" x14ac:dyDescent="0.3">
      <c r="A1" s="26" t="s">
        <v>2</v>
      </c>
      <c r="B1" s="27" t="s">
        <v>25</v>
      </c>
      <c r="C1" s="27" t="s">
        <v>25</v>
      </c>
      <c r="D1" s="27" t="s">
        <v>25</v>
      </c>
      <c r="E1" s="27" t="s">
        <v>25</v>
      </c>
      <c r="F1" s="27" t="s">
        <v>25</v>
      </c>
      <c r="G1" s="27" t="s">
        <v>25</v>
      </c>
      <c r="H1" s="27" t="s">
        <v>25</v>
      </c>
      <c r="I1" s="27" t="s">
        <v>25</v>
      </c>
      <c r="J1" s="27" t="s">
        <v>25</v>
      </c>
      <c r="K1" s="27" t="s">
        <v>25</v>
      </c>
      <c r="L1" s="27" t="s">
        <v>25</v>
      </c>
      <c r="M1" s="27" t="s">
        <v>25</v>
      </c>
      <c r="N1" s="27" t="s">
        <v>25</v>
      </c>
      <c r="O1" s="27" t="s">
        <v>25</v>
      </c>
      <c r="P1" s="27" t="s">
        <v>25</v>
      </c>
    </row>
    <row r="2" spans="1:16" x14ac:dyDescent="0.3">
      <c r="A2" s="28" t="s">
        <v>25</v>
      </c>
      <c r="B2" s="29" t="s">
        <v>25</v>
      </c>
      <c r="C2" s="29" t="s">
        <v>25</v>
      </c>
      <c r="D2" s="29" t="s">
        <v>25</v>
      </c>
      <c r="E2" s="29" t="s">
        <v>25</v>
      </c>
      <c r="F2" s="29" t="s">
        <v>25</v>
      </c>
      <c r="G2" s="29" t="s">
        <v>25</v>
      </c>
      <c r="H2" s="29" t="s">
        <v>25</v>
      </c>
      <c r="I2" s="29" t="s">
        <v>25</v>
      </c>
      <c r="J2" s="29" t="s">
        <v>25</v>
      </c>
      <c r="K2" s="29" t="s">
        <v>25</v>
      </c>
      <c r="L2" s="29" t="s">
        <v>25</v>
      </c>
      <c r="M2" s="29" t="s">
        <v>25</v>
      </c>
      <c r="N2" s="29" t="s">
        <v>25</v>
      </c>
      <c r="O2" s="29" t="s">
        <v>25</v>
      </c>
      <c r="P2" s="29" t="s">
        <v>25</v>
      </c>
    </row>
    <row r="3" spans="1:16" ht="21" x14ac:dyDescent="0.4">
      <c r="A3" s="10" t="s">
        <v>3</v>
      </c>
      <c r="B3" s="30" t="s">
        <v>103</v>
      </c>
      <c r="C3" s="30" t="s">
        <v>25</v>
      </c>
      <c r="D3" s="30" t="s">
        <v>25</v>
      </c>
      <c r="E3" s="30" t="s">
        <v>25</v>
      </c>
      <c r="F3" s="30" t="s">
        <v>25</v>
      </c>
      <c r="G3" s="30" t="s">
        <v>25</v>
      </c>
      <c r="H3" s="30" t="s">
        <v>25</v>
      </c>
      <c r="I3" s="30" t="s">
        <v>25</v>
      </c>
      <c r="J3" s="30" t="s">
        <v>25</v>
      </c>
      <c r="K3" s="30" t="s">
        <v>25</v>
      </c>
      <c r="L3" s="30" t="s">
        <v>25</v>
      </c>
      <c r="M3" s="30" t="s">
        <v>25</v>
      </c>
      <c r="N3" s="30" t="s">
        <v>25</v>
      </c>
      <c r="O3" s="30" t="s">
        <v>25</v>
      </c>
      <c r="P3" s="30" t="s">
        <v>25</v>
      </c>
    </row>
    <row r="4" spans="1:16" ht="21" x14ac:dyDescent="0.4">
      <c r="A4" s="10" t="s">
        <v>6</v>
      </c>
      <c r="B4" s="30">
        <v>2026</v>
      </c>
      <c r="C4" s="30" t="s">
        <v>25</v>
      </c>
      <c r="D4" s="30" t="s">
        <v>25</v>
      </c>
      <c r="E4" s="30" t="s">
        <v>25</v>
      </c>
      <c r="F4" s="30" t="s">
        <v>25</v>
      </c>
      <c r="G4" s="30" t="s">
        <v>25</v>
      </c>
      <c r="H4" s="30" t="s">
        <v>25</v>
      </c>
      <c r="I4" s="30" t="s">
        <v>25</v>
      </c>
      <c r="J4" s="30" t="s">
        <v>25</v>
      </c>
      <c r="K4" s="30" t="s">
        <v>25</v>
      </c>
      <c r="L4" s="30" t="s">
        <v>25</v>
      </c>
      <c r="M4" s="30" t="s">
        <v>25</v>
      </c>
      <c r="N4" s="30" t="s">
        <v>25</v>
      </c>
      <c r="O4" s="30" t="s">
        <v>25</v>
      </c>
      <c r="P4" s="30" t="s">
        <v>25</v>
      </c>
    </row>
    <row r="5" spans="1:16" ht="21" x14ac:dyDescent="0.4">
      <c r="A5" s="10" t="s">
        <v>7</v>
      </c>
      <c r="B5" s="30" t="s">
        <v>20</v>
      </c>
      <c r="C5" s="30" t="s">
        <v>25</v>
      </c>
      <c r="D5" s="30" t="s">
        <v>25</v>
      </c>
      <c r="E5" s="30" t="s">
        <v>25</v>
      </c>
      <c r="F5" s="30" t="s">
        <v>25</v>
      </c>
      <c r="G5" s="30" t="s">
        <v>25</v>
      </c>
      <c r="H5" s="30" t="s">
        <v>25</v>
      </c>
      <c r="I5" s="30" t="s">
        <v>25</v>
      </c>
      <c r="J5" s="30" t="s">
        <v>25</v>
      </c>
      <c r="K5" s="30" t="s">
        <v>25</v>
      </c>
      <c r="L5" s="30" t="s">
        <v>25</v>
      </c>
      <c r="M5" s="30" t="s">
        <v>25</v>
      </c>
      <c r="N5" s="30" t="s">
        <v>25</v>
      </c>
      <c r="O5" s="30" t="s">
        <v>25</v>
      </c>
      <c r="P5" s="30" t="s">
        <v>25</v>
      </c>
    </row>
    <row r="6" spans="1:16" ht="21" x14ac:dyDescent="0.4">
      <c r="A6" s="10" t="s">
        <v>15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43.2" x14ac:dyDescent="0.3">
      <c r="A7" s="11" t="s">
        <v>8</v>
      </c>
      <c r="B7" s="4" t="s">
        <v>9</v>
      </c>
      <c r="C7" s="2" t="s">
        <v>10</v>
      </c>
      <c r="D7" s="5" t="s">
        <v>19</v>
      </c>
      <c r="E7" s="5" t="s">
        <v>16</v>
      </c>
      <c r="F7" s="6" t="s">
        <v>11</v>
      </c>
      <c r="G7" s="6" t="s">
        <v>12</v>
      </c>
      <c r="H7" s="17" t="s">
        <v>0</v>
      </c>
      <c r="I7" s="4" t="s">
        <v>18</v>
      </c>
      <c r="J7" s="6" t="s">
        <v>13</v>
      </c>
      <c r="K7" s="4" t="s">
        <v>102</v>
      </c>
      <c r="L7" s="4" t="s">
        <v>14</v>
      </c>
      <c r="M7" s="5" t="s">
        <v>4</v>
      </c>
      <c r="N7" s="5" t="s">
        <v>17</v>
      </c>
      <c r="O7" s="5" t="s">
        <v>5</v>
      </c>
      <c r="P7" s="5" t="s">
        <v>1</v>
      </c>
    </row>
    <row r="8" spans="1:16" x14ac:dyDescent="0.3">
      <c r="A8" s="16">
        <f>B8</f>
        <v>1</v>
      </c>
      <c r="B8" s="12">
        <v>1</v>
      </c>
      <c r="C8" s="7" t="s">
        <v>21</v>
      </c>
      <c r="D8" s="8" t="s">
        <v>41</v>
      </c>
      <c r="E8" s="8" t="s">
        <v>23</v>
      </c>
      <c r="F8" s="14" t="s">
        <v>42</v>
      </c>
      <c r="G8" s="33">
        <v>3000</v>
      </c>
      <c r="H8" s="18" t="s">
        <v>21</v>
      </c>
      <c r="I8" s="9" t="s">
        <v>25</v>
      </c>
      <c r="J8" s="8"/>
      <c r="K8" s="9" t="s">
        <v>25</v>
      </c>
      <c r="L8" s="9" t="s">
        <v>26</v>
      </c>
      <c r="M8" s="8" t="s">
        <v>25</v>
      </c>
      <c r="N8" s="8" t="s">
        <v>25</v>
      </c>
      <c r="O8" s="8" t="s">
        <v>25</v>
      </c>
      <c r="P8" s="8" t="s">
        <v>25</v>
      </c>
    </row>
    <row r="9" spans="1:16" s="25" customFormat="1" ht="28.8" x14ac:dyDescent="0.3">
      <c r="A9" s="21">
        <f>A8+1</f>
        <v>2</v>
      </c>
      <c r="B9" s="22">
        <f>B8+1</f>
        <v>2</v>
      </c>
      <c r="C9" s="23" t="s">
        <v>101</v>
      </c>
      <c r="D9" s="24" t="s">
        <v>43</v>
      </c>
      <c r="E9" s="24" t="s">
        <v>23</v>
      </c>
      <c r="F9" s="24" t="s">
        <v>44</v>
      </c>
      <c r="G9" s="34">
        <v>8000</v>
      </c>
      <c r="H9" s="20" t="s">
        <v>97</v>
      </c>
      <c r="I9" s="32" t="s">
        <v>25</v>
      </c>
      <c r="J9" s="24"/>
      <c r="K9" s="20" t="s">
        <v>25</v>
      </c>
      <c r="L9" s="20" t="s">
        <v>26</v>
      </c>
      <c r="M9" s="24" t="s">
        <v>25</v>
      </c>
      <c r="N9" s="24" t="s">
        <v>25</v>
      </c>
      <c r="O9" s="24" t="s">
        <v>25</v>
      </c>
      <c r="P9" s="24" t="s">
        <v>25</v>
      </c>
    </row>
    <row r="10" spans="1:16" s="25" customFormat="1" ht="28.8" x14ac:dyDescent="0.3">
      <c r="A10" s="21">
        <f t="shared" ref="A10:A46" si="0">A9+1</f>
        <v>3</v>
      </c>
      <c r="B10" s="22">
        <f t="shared" ref="B10:B46" si="1">B9+1</f>
        <v>3</v>
      </c>
      <c r="C10" s="23" t="s">
        <v>101</v>
      </c>
      <c r="D10" s="24" t="s">
        <v>39</v>
      </c>
      <c r="E10" s="24" t="s">
        <v>23</v>
      </c>
      <c r="F10" s="24" t="s">
        <v>40</v>
      </c>
      <c r="G10" s="34">
        <v>8000</v>
      </c>
      <c r="H10" s="20" t="s">
        <v>97</v>
      </c>
      <c r="I10" s="20" t="s">
        <v>25</v>
      </c>
      <c r="J10" s="24"/>
      <c r="K10" s="20" t="s">
        <v>98</v>
      </c>
      <c r="L10" s="20" t="s">
        <v>26</v>
      </c>
      <c r="M10" s="24" t="s">
        <v>25</v>
      </c>
      <c r="N10" s="24" t="s">
        <v>25</v>
      </c>
      <c r="O10" s="24" t="s">
        <v>25</v>
      </c>
      <c r="P10" s="24" t="s">
        <v>25</v>
      </c>
    </row>
    <row r="11" spans="1:16" x14ac:dyDescent="0.3">
      <c r="A11" s="35">
        <f t="shared" si="0"/>
        <v>4</v>
      </c>
      <c r="B11" s="36">
        <f t="shared" si="1"/>
        <v>4</v>
      </c>
      <c r="C11" s="7" t="s">
        <v>21</v>
      </c>
      <c r="D11" s="8" t="s">
        <v>31</v>
      </c>
      <c r="E11" s="8" t="s">
        <v>23</v>
      </c>
      <c r="F11" s="14" t="s">
        <v>32</v>
      </c>
      <c r="G11" s="33">
        <v>8000</v>
      </c>
      <c r="H11" s="18" t="s">
        <v>21</v>
      </c>
      <c r="I11" s="9" t="s">
        <v>25</v>
      </c>
      <c r="J11" s="8"/>
      <c r="K11" s="9" t="s">
        <v>25</v>
      </c>
      <c r="L11" s="9" t="s">
        <v>26</v>
      </c>
      <c r="M11" s="8" t="s">
        <v>25</v>
      </c>
      <c r="N11" s="8" t="s">
        <v>25</v>
      </c>
      <c r="O11" s="8" t="s">
        <v>25</v>
      </c>
      <c r="P11" s="8" t="s">
        <v>25</v>
      </c>
    </row>
    <row r="12" spans="1:16" x14ac:dyDescent="0.3">
      <c r="A12" s="35">
        <f t="shared" si="0"/>
        <v>5</v>
      </c>
      <c r="B12" s="36">
        <f t="shared" si="1"/>
        <v>5</v>
      </c>
      <c r="C12" s="7" t="s">
        <v>21</v>
      </c>
      <c r="D12" s="8" t="s">
        <v>33</v>
      </c>
      <c r="E12" s="8" t="s">
        <v>23</v>
      </c>
      <c r="F12" s="14" t="s">
        <v>34</v>
      </c>
      <c r="G12" s="33">
        <v>7000</v>
      </c>
      <c r="H12" s="18" t="s">
        <v>21</v>
      </c>
      <c r="I12" s="9" t="s">
        <v>25</v>
      </c>
      <c r="J12" s="8"/>
      <c r="K12" s="9" t="s">
        <v>25</v>
      </c>
      <c r="L12" s="9" t="s">
        <v>26</v>
      </c>
      <c r="M12" s="8" t="s">
        <v>25</v>
      </c>
      <c r="N12" s="8" t="s">
        <v>25</v>
      </c>
      <c r="O12" s="8" t="s">
        <v>25</v>
      </c>
      <c r="P12" s="8" t="s">
        <v>25</v>
      </c>
    </row>
    <row r="13" spans="1:16" ht="28.8" x14ac:dyDescent="0.3">
      <c r="A13" s="35">
        <f t="shared" si="0"/>
        <v>6</v>
      </c>
      <c r="B13" s="36">
        <f t="shared" si="1"/>
        <v>6</v>
      </c>
      <c r="C13" s="7" t="s">
        <v>21</v>
      </c>
      <c r="D13" s="8" t="s">
        <v>37</v>
      </c>
      <c r="E13" s="8" t="s">
        <v>23</v>
      </c>
      <c r="F13" s="14" t="s">
        <v>38</v>
      </c>
      <c r="G13" s="33">
        <v>18000</v>
      </c>
      <c r="H13" s="18" t="s">
        <v>21</v>
      </c>
      <c r="I13" s="9" t="s">
        <v>25</v>
      </c>
      <c r="J13" s="8"/>
      <c r="K13" s="9" t="s">
        <v>25</v>
      </c>
      <c r="L13" s="9" t="s">
        <v>26</v>
      </c>
      <c r="M13" s="8" t="s">
        <v>25</v>
      </c>
      <c r="N13" s="8" t="s">
        <v>25</v>
      </c>
      <c r="O13" s="8" t="s">
        <v>25</v>
      </c>
      <c r="P13" s="8" t="s">
        <v>25</v>
      </c>
    </row>
    <row r="14" spans="1:16" x14ac:dyDescent="0.3">
      <c r="A14" s="35">
        <f t="shared" si="0"/>
        <v>7</v>
      </c>
      <c r="B14" s="36">
        <f t="shared" si="1"/>
        <v>7</v>
      </c>
      <c r="C14" s="7" t="s">
        <v>21</v>
      </c>
      <c r="D14" s="8" t="s">
        <v>35</v>
      </c>
      <c r="E14" s="8" t="s">
        <v>23</v>
      </c>
      <c r="F14" s="14" t="s">
        <v>36</v>
      </c>
      <c r="G14" s="33">
        <v>2000</v>
      </c>
      <c r="H14" s="18" t="s">
        <v>21</v>
      </c>
      <c r="I14" s="9" t="s">
        <v>25</v>
      </c>
      <c r="J14" s="8"/>
      <c r="K14" s="9" t="s">
        <v>25</v>
      </c>
      <c r="L14" s="9" t="s">
        <v>26</v>
      </c>
      <c r="M14" s="8" t="s">
        <v>25</v>
      </c>
      <c r="N14" s="8" t="s">
        <v>25</v>
      </c>
      <c r="O14" s="8" t="s">
        <v>25</v>
      </c>
      <c r="P14" s="8" t="s">
        <v>25</v>
      </c>
    </row>
    <row r="15" spans="1:16" x14ac:dyDescent="0.3">
      <c r="A15" s="35">
        <f t="shared" si="0"/>
        <v>8</v>
      </c>
      <c r="B15" s="36">
        <f t="shared" si="1"/>
        <v>8</v>
      </c>
      <c r="C15" s="7" t="s">
        <v>21</v>
      </c>
      <c r="D15" s="8" t="s">
        <v>47</v>
      </c>
      <c r="E15" s="8" t="s">
        <v>23</v>
      </c>
      <c r="F15" s="14" t="s">
        <v>107</v>
      </c>
      <c r="G15" s="33">
        <v>500</v>
      </c>
      <c r="H15" s="18" t="s">
        <v>21</v>
      </c>
      <c r="I15" s="9" t="s">
        <v>25</v>
      </c>
      <c r="J15" s="8"/>
      <c r="K15" s="9" t="s">
        <v>25</v>
      </c>
      <c r="L15" s="9" t="s">
        <v>26</v>
      </c>
      <c r="M15" s="8" t="s">
        <v>25</v>
      </c>
      <c r="N15" s="8" t="s">
        <v>25</v>
      </c>
      <c r="O15" s="8" t="s">
        <v>25</v>
      </c>
      <c r="P15" s="8" t="s">
        <v>25</v>
      </c>
    </row>
    <row r="16" spans="1:16" ht="27.6" customHeight="1" x14ac:dyDescent="0.3">
      <c r="A16" s="35">
        <f t="shared" si="0"/>
        <v>9</v>
      </c>
      <c r="B16" s="36">
        <f t="shared" si="1"/>
        <v>9</v>
      </c>
      <c r="C16" s="7" t="s">
        <v>21</v>
      </c>
      <c r="D16" s="8" t="s">
        <v>83</v>
      </c>
      <c r="E16" s="8" t="s">
        <v>23</v>
      </c>
      <c r="F16" s="14" t="s">
        <v>84</v>
      </c>
      <c r="G16" s="33">
        <v>3000</v>
      </c>
      <c r="H16" s="18" t="s">
        <v>21</v>
      </c>
      <c r="I16" s="9" t="s">
        <v>25</v>
      </c>
      <c r="J16" s="8"/>
      <c r="K16" s="9" t="s">
        <v>25</v>
      </c>
      <c r="L16" s="9" t="s">
        <v>26</v>
      </c>
      <c r="M16" s="8" t="s">
        <v>25</v>
      </c>
      <c r="N16" s="8" t="s">
        <v>25</v>
      </c>
      <c r="O16" s="8" t="s">
        <v>25</v>
      </c>
      <c r="P16" s="8" t="s">
        <v>25</v>
      </c>
    </row>
    <row r="17" spans="1:16" x14ac:dyDescent="0.3">
      <c r="A17" s="35">
        <f t="shared" si="0"/>
        <v>10</v>
      </c>
      <c r="B17" s="36">
        <f t="shared" si="1"/>
        <v>10</v>
      </c>
      <c r="C17" s="7" t="s">
        <v>21</v>
      </c>
      <c r="D17" s="8" t="s">
        <v>89</v>
      </c>
      <c r="E17" s="8" t="s">
        <v>23</v>
      </c>
      <c r="F17" s="14" t="s">
        <v>90</v>
      </c>
      <c r="G17" s="33">
        <v>3000</v>
      </c>
      <c r="H17" s="18" t="s">
        <v>21</v>
      </c>
      <c r="I17" s="9" t="s">
        <v>25</v>
      </c>
      <c r="J17" s="8"/>
      <c r="K17" s="9" t="s">
        <v>25</v>
      </c>
      <c r="L17" s="9" t="s">
        <v>26</v>
      </c>
      <c r="M17" s="8" t="s">
        <v>25</v>
      </c>
      <c r="N17" s="8" t="s">
        <v>25</v>
      </c>
      <c r="O17" s="8" t="s">
        <v>25</v>
      </c>
      <c r="P17" s="8" t="s">
        <v>25</v>
      </c>
    </row>
    <row r="18" spans="1:16" x14ac:dyDescent="0.3">
      <c r="A18" s="35">
        <f t="shared" si="0"/>
        <v>11</v>
      </c>
      <c r="B18" s="36">
        <f t="shared" si="1"/>
        <v>11</v>
      </c>
      <c r="C18" s="7" t="s">
        <v>21</v>
      </c>
      <c r="D18" s="8" t="s">
        <v>91</v>
      </c>
      <c r="E18" s="8" t="s">
        <v>23</v>
      </c>
      <c r="F18" s="14" t="s">
        <v>92</v>
      </c>
      <c r="G18" s="33">
        <v>9000</v>
      </c>
      <c r="H18" s="18" t="s">
        <v>21</v>
      </c>
      <c r="I18" s="9" t="s">
        <v>25</v>
      </c>
      <c r="J18" s="8"/>
      <c r="K18" s="9" t="s">
        <v>25</v>
      </c>
      <c r="L18" s="9" t="s">
        <v>26</v>
      </c>
      <c r="M18" s="8" t="s">
        <v>25</v>
      </c>
      <c r="N18" s="8" t="s">
        <v>25</v>
      </c>
      <c r="O18" s="8" t="s">
        <v>25</v>
      </c>
      <c r="P18" s="8" t="s">
        <v>25</v>
      </c>
    </row>
    <row r="19" spans="1:16" ht="28.8" x14ac:dyDescent="0.3">
      <c r="A19" s="35">
        <f t="shared" si="0"/>
        <v>12</v>
      </c>
      <c r="B19" s="36">
        <f t="shared" si="1"/>
        <v>12</v>
      </c>
      <c r="C19" s="7" t="s">
        <v>21</v>
      </c>
      <c r="D19" s="8" t="s">
        <v>22</v>
      </c>
      <c r="E19" s="8" t="s">
        <v>23</v>
      </c>
      <c r="F19" s="14" t="s">
        <v>24</v>
      </c>
      <c r="G19" s="33">
        <v>5000</v>
      </c>
      <c r="H19" s="18" t="s">
        <v>21</v>
      </c>
      <c r="I19" s="9" t="s">
        <v>25</v>
      </c>
      <c r="J19" s="8"/>
      <c r="K19" s="9" t="s">
        <v>25</v>
      </c>
      <c r="L19" s="9" t="s">
        <v>26</v>
      </c>
      <c r="M19" s="8" t="s">
        <v>25</v>
      </c>
      <c r="N19" s="8" t="s">
        <v>25</v>
      </c>
      <c r="O19" s="8" t="s">
        <v>25</v>
      </c>
      <c r="P19" s="8" t="s">
        <v>25</v>
      </c>
    </row>
    <row r="20" spans="1:16" x14ac:dyDescent="0.3">
      <c r="A20" s="35">
        <f t="shared" si="0"/>
        <v>13</v>
      </c>
      <c r="B20" s="36">
        <f t="shared" si="1"/>
        <v>13</v>
      </c>
      <c r="C20" s="7" t="s">
        <v>21</v>
      </c>
      <c r="D20" s="8" t="s">
        <v>93</v>
      </c>
      <c r="E20" s="8" t="s">
        <v>23</v>
      </c>
      <c r="F20" s="14" t="s">
        <v>94</v>
      </c>
      <c r="G20" s="33">
        <v>2000</v>
      </c>
      <c r="H20" s="18" t="s">
        <v>21</v>
      </c>
      <c r="I20" s="9"/>
      <c r="J20" s="8"/>
      <c r="K20" s="9"/>
      <c r="L20" s="9" t="s">
        <v>26</v>
      </c>
      <c r="M20" s="8"/>
      <c r="N20" s="8"/>
      <c r="O20" s="8"/>
      <c r="P20" s="8"/>
    </row>
    <row r="21" spans="1:16" x14ac:dyDescent="0.3">
      <c r="A21" s="35">
        <f t="shared" si="0"/>
        <v>14</v>
      </c>
      <c r="B21" s="36">
        <f t="shared" si="1"/>
        <v>14</v>
      </c>
      <c r="C21" s="7" t="s">
        <v>21</v>
      </c>
      <c r="D21" s="8" t="s">
        <v>73</v>
      </c>
      <c r="E21" s="8" t="s">
        <v>23</v>
      </c>
      <c r="F21" s="14" t="s">
        <v>74</v>
      </c>
      <c r="G21" s="33">
        <v>3000</v>
      </c>
      <c r="H21" s="18" t="s">
        <v>21</v>
      </c>
      <c r="I21" s="9" t="s">
        <v>25</v>
      </c>
      <c r="J21" s="8"/>
      <c r="K21" s="9" t="s">
        <v>25</v>
      </c>
      <c r="L21" s="9" t="s">
        <v>26</v>
      </c>
      <c r="M21" s="8" t="s">
        <v>25</v>
      </c>
      <c r="N21" s="8" t="s">
        <v>25</v>
      </c>
      <c r="O21" s="8" t="s">
        <v>25</v>
      </c>
      <c r="P21" s="8" t="s">
        <v>25</v>
      </c>
    </row>
    <row r="22" spans="1:16" ht="28.2" customHeight="1" x14ac:dyDescent="0.3">
      <c r="A22" s="35">
        <f t="shared" si="0"/>
        <v>15</v>
      </c>
      <c r="B22" s="36">
        <f t="shared" si="1"/>
        <v>15</v>
      </c>
      <c r="C22" s="7" t="s">
        <v>21</v>
      </c>
      <c r="D22" s="8" t="s">
        <v>29</v>
      </c>
      <c r="E22" s="8" t="s">
        <v>23</v>
      </c>
      <c r="F22" s="14" t="s">
        <v>30</v>
      </c>
      <c r="G22" s="33">
        <v>3000</v>
      </c>
      <c r="H22" s="18" t="s">
        <v>21</v>
      </c>
      <c r="I22" s="9" t="s">
        <v>25</v>
      </c>
      <c r="J22" s="8"/>
      <c r="K22" s="9" t="s">
        <v>25</v>
      </c>
      <c r="L22" s="9" t="s">
        <v>26</v>
      </c>
      <c r="M22" s="8" t="s">
        <v>25</v>
      </c>
      <c r="N22" s="8" t="s">
        <v>25</v>
      </c>
      <c r="O22" s="8" t="s">
        <v>25</v>
      </c>
      <c r="P22" s="8" t="s">
        <v>25</v>
      </c>
    </row>
    <row r="23" spans="1:16" ht="28.8" x14ac:dyDescent="0.3">
      <c r="A23" s="35">
        <f t="shared" si="0"/>
        <v>16</v>
      </c>
      <c r="B23" s="36">
        <f t="shared" si="1"/>
        <v>16</v>
      </c>
      <c r="C23" s="7" t="s">
        <v>21</v>
      </c>
      <c r="D23" s="8" t="s">
        <v>87</v>
      </c>
      <c r="E23" s="8" t="s">
        <v>23</v>
      </c>
      <c r="F23" s="14" t="s">
        <v>88</v>
      </c>
      <c r="G23" s="33">
        <v>2000</v>
      </c>
      <c r="H23" s="18" t="s">
        <v>21</v>
      </c>
      <c r="I23" s="9" t="s">
        <v>25</v>
      </c>
      <c r="J23" s="8"/>
      <c r="K23" s="9" t="s">
        <v>25</v>
      </c>
      <c r="L23" s="9" t="s">
        <v>26</v>
      </c>
      <c r="M23" s="8" t="s">
        <v>25</v>
      </c>
      <c r="N23" s="8" t="s">
        <v>25</v>
      </c>
      <c r="O23" s="8" t="s">
        <v>25</v>
      </c>
      <c r="P23" s="8" t="s">
        <v>25</v>
      </c>
    </row>
    <row r="24" spans="1:16" ht="28.8" x14ac:dyDescent="0.3">
      <c r="A24" s="35">
        <f t="shared" si="0"/>
        <v>17</v>
      </c>
      <c r="B24" s="36">
        <f t="shared" si="1"/>
        <v>17</v>
      </c>
      <c r="C24" s="7" t="s">
        <v>21</v>
      </c>
      <c r="D24" s="8" t="s">
        <v>85</v>
      </c>
      <c r="E24" s="8" t="s">
        <v>23</v>
      </c>
      <c r="F24" s="14" t="s">
        <v>86</v>
      </c>
      <c r="G24" s="33">
        <v>2000</v>
      </c>
      <c r="H24" s="18" t="s">
        <v>21</v>
      </c>
      <c r="I24" s="9" t="s">
        <v>25</v>
      </c>
      <c r="J24" s="8"/>
      <c r="K24" s="9" t="s">
        <v>25</v>
      </c>
      <c r="L24" s="9" t="s">
        <v>26</v>
      </c>
      <c r="M24" s="8" t="s">
        <v>25</v>
      </c>
      <c r="N24" s="8" t="s">
        <v>25</v>
      </c>
      <c r="O24" s="8" t="s">
        <v>25</v>
      </c>
      <c r="P24" s="8" t="s">
        <v>25</v>
      </c>
    </row>
    <row r="25" spans="1:16" x14ac:dyDescent="0.3">
      <c r="A25" s="35">
        <f t="shared" si="0"/>
        <v>18</v>
      </c>
      <c r="B25" s="36">
        <f t="shared" si="1"/>
        <v>18</v>
      </c>
      <c r="C25" s="7" t="s">
        <v>21</v>
      </c>
      <c r="D25" s="8" t="s">
        <v>75</v>
      </c>
      <c r="E25" s="8" t="s">
        <v>23</v>
      </c>
      <c r="F25" s="14" t="s">
        <v>76</v>
      </c>
      <c r="G25" s="33">
        <v>3000</v>
      </c>
      <c r="H25" s="18" t="s">
        <v>21</v>
      </c>
      <c r="I25" s="9" t="s">
        <v>25</v>
      </c>
      <c r="J25" s="8"/>
      <c r="K25" s="9" t="s">
        <v>25</v>
      </c>
      <c r="L25" s="9" t="s">
        <v>26</v>
      </c>
      <c r="M25" s="8" t="s">
        <v>25</v>
      </c>
      <c r="N25" s="8" t="s">
        <v>25</v>
      </c>
      <c r="O25" s="8" t="s">
        <v>25</v>
      </c>
      <c r="P25" s="8" t="s">
        <v>25</v>
      </c>
    </row>
    <row r="26" spans="1:16" x14ac:dyDescent="0.3">
      <c r="A26" s="35">
        <f t="shared" si="0"/>
        <v>19</v>
      </c>
      <c r="B26" s="36">
        <f t="shared" si="1"/>
        <v>19</v>
      </c>
      <c r="C26" s="7" t="s">
        <v>21</v>
      </c>
      <c r="D26" s="8" t="s">
        <v>77</v>
      </c>
      <c r="E26" s="8" t="s">
        <v>23</v>
      </c>
      <c r="F26" s="14" t="s">
        <v>78</v>
      </c>
      <c r="G26" s="33">
        <v>3000</v>
      </c>
      <c r="H26" s="18" t="s">
        <v>21</v>
      </c>
      <c r="I26" s="9" t="s">
        <v>25</v>
      </c>
      <c r="J26" s="8"/>
      <c r="K26" s="9" t="s">
        <v>25</v>
      </c>
      <c r="L26" s="9" t="s">
        <v>26</v>
      </c>
      <c r="M26" s="8" t="s">
        <v>25</v>
      </c>
      <c r="N26" s="8" t="s">
        <v>25</v>
      </c>
      <c r="O26" s="8" t="s">
        <v>25</v>
      </c>
      <c r="P26" s="8" t="s">
        <v>25</v>
      </c>
    </row>
    <row r="27" spans="1:16" ht="28.8" x14ac:dyDescent="0.3">
      <c r="A27" s="35">
        <f t="shared" si="0"/>
        <v>20</v>
      </c>
      <c r="B27" s="36">
        <f t="shared" si="1"/>
        <v>20</v>
      </c>
      <c r="C27" s="7" t="s">
        <v>21</v>
      </c>
      <c r="D27" s="8" t="s">
        <v>79</v>
      </c>
      <c r="E27" s="8" t="s">
        <v>23</v>
      </c>
      <c r="F27" s="14" t="s">
        <v>80</v>
      </c>
      <c r="G27" s="33">
        <v>3000</v>
      </c>
      <c r="H27" s="18" t="s">
        <v>21</v>
      </c>
      <c r="I27" s="9" t="s">
        <v>25</v>
      </c>
      <c r="J27" s="8"/>
      <c r="K27" s="9" t="s">
        <v>25</v>
      </c>
      <c r="L27" s="9" t="s">
        <v>26</v>
      </c>
      <c r="M27" s="8" t="s">
        <v>25</v>
      </c>
      <c r="N27" s="8" t="s">
        <v>25</v>
      </c>
      <c r="O27" s="8" t="s">
        <v>25</v>
      </c>
      <c r="P27" s="8" t="s">
        <v>25</v>
      </c>
    </row>
    <row r="28" spans="1:16" x14ac:dyDescent="0.3">
      <c r="A28" s="35">
        <f t="shared" si="0"/>
        <v>21</v>
      </c>
      <c r="B28" s="36">
        <f t="shared" si="1"/>
        <v>21</v>
      </c>
      <c r="C28" s="7" t="s">
        <v>21</v>
      </c>
      <c r="D28" s="8" t="s">
        <v>81</v>
      </c>
      <c r="E28" s="8" t="s">
        <v>23</v>
      </c>
      <c r="F28" s="14" t="s">
        <v>82</v>
      </c>
      <c r="G28" s="33">
        <v>2000</v>
      </c>
      <c r="H28" s="18" t="s">
        <v>21</v>
      </c>
      <c r="I28" s="9" t="s">
        <v>25</v>
      </c>
      <c r="J28" s="8"/>
      <c r="K28" s="9" t="s">
        <v>25</v>
      </c>
      <c r="L28" s="9" t="s">
        <v>26</v>
      </c>
      <c r="M28" s="8" t="s">
        <v>25</v>
      </c>
      <c r="N28" s="8" t="s">
        <v>25</v>
      </c>
      <c r="O28" s="8" t="s">
        <v>25</v>
      </c>
      <c r="P28" s="8" t="s">
        <v>25</v>
      </c>
    </row>
    <row r="29" spans="1:16" ht="28.8" x14ac:dyDescent="0.3">
      <c r="A29" s="35">
        <f t="shared" si="0"/>
        <v>22</v>
      </c>
      <c r="B29" s="36">
        <f t="shared" si="1"/>
        <v>22</v>
      </c>
      <c r="C29" s="7" t="s">
        <v>21</v>
      </c>
      <c r="D29" s="8" t="s">
        <v>48</v>
      </c>
      <c r="E29" s="8" t="s">
        <v>23</v>
      </c>
      <c r="F29" s="14" t="s">
        <v>49</v>
      </c>
      <c r="G29" s="33">
        <v>5000</v>
      </c>
      <c r="H29" s="18" t="s">
        <v>21</v>
      </c>
      <c r="I29" s="9" t="s">
        <v>25</v>
      </c>
      <c r="J29" s="8"/>
      <c r="K29" s="9" t="s">
        <v>25</v>
      </c>
      <c r="L29" s="9" t="s">
        <v>26</v>
      </c>
      <c r="M29" s="8" t="s">
        <v>25</v>
      </c>
      <c r="N29" s="8" t="s">
        <v>25</v>
      </c>
      <c r="O29" s="8" t="s">
        <v>25</v>
      </c>
      <c r="P29" s="8" t="s">
        <v>25</v>
      </c>
    </row>
    <row r="30" spans="1:16" x14ac:dyDescent="0.3">
      <c r="A30" s="35">
        <f t="shared" si="0"/>
        <v>23</v>
      </c>
      <c r="B30" s="36">
        <f t="shared" si="1"/>
        <v>23</v>
      </c>
      <c r="C30" s="7" t="s">
        <v>21</v>
      </c>
      <c r="D30" s="8" t="s">
        <v>100</v>
      </c>
      <c r="E30" s="8" t="s">
        <v>23</v>
      </c>
      <c r="F30" s="14" t="s">
        <v>99</v>
      </c>
      <c r="G30" s="33">
        <v>3000</v>
      </c>
      <c r="H30" s="18" t="s">
        <v>21</v>
      </c>
      <c r="I30" s="9"/>
      <c r="J30" s="8"/>
      <c r="K30" s="9" t="s">
        <v>25</v>
      </c>
      <c r="L30" s="9" t="s">
        <v>26</v>
      </c>
      <c r="M30" s="8"/>
      <c r="N30" s="8"/>
      <c r="O30" s="8"/>
      <c r="P30" s="8"/>
    </row>
    <row r="31" spans="1:16" x14ac:dyDescent="0.3">
      <c r="A31" s="35">
        <f t="shared" si="0"/>
        <v>24</v>
      </c>
      <c r="B31" s="36">
        <f t="shared" si="1"/>
        <v>24</v>
      </c>
      <c r="C31" s="7" t="s">
        <v>21</v>
      </c>
      <c r="D31" s="8" t="s">
        <v>27</v>
      </c>
      <c r="E31" s="8" t="s">
        <v>23</v>
      </c>
      <c r="F31" s="14" t="s">
        <v>28</v>
      </c>
      <c r="G31" s="33">
        <v>3000</v>
      </c>
      <c r="H31" s="18" t="s">
        <v>21</v>
      </c>
      <c r="I31" s="9" t="s">
        <v>25</v>
      </c>
      <c r="J31" s="8"/>
      <c r="K31" s="9" t="s">
        <v>25</v>
      </c>
      <c r="L31" s="9" t="s">
        <v>26</v>
      </c>
      <c r="M31" s="8" t="s">
        <v>25</v>
      </c>
      <c r="N31" s="8" t="s">
        <v>25</v>
      </c>
      <c r="O31" s="8" t="s">
        <v>25</v>
      </c>
      <c r="P31" s="8" t="s">
        <v>25</v>
      </c>
    </row>
    <row r="32" spans="1:16" x14ac:dyDescent="0.3">
      <c r="A32" s="35">
        <f t="shared" si="0"/>
        <v>25</v>
      </c>
      <c r="B32" s="36">
        <f t="shared" si="1"/>
        <v>25</v>
      </c>
      <c r="C32" s="7" t="s">
        <v>21</v>
      </c>
      <c r="D32" s="8" t="s">
        <v>57</v>
      </c>
      <c r="E32" s="8" t="s">
        <v>51</v>
      </c>
      <c r="F32" s="14" t="s">
        <v>58</v>
      </c>
      <c r="G32" s="33">
        <v>3000</v>
      </c>
      <c r="H32" s="18" t="s">
        <v>21</v>
      </c>
      <c r="I32" s="9" t="s">
        <v>25</v>
      </c>
      <c r="J32" s="8"/>
      <c r="K32" s="9" t="s">
        <v>25</v>
      </c>
      <c r="L32" s="9" t="s">
        <v>26</v>
      </c>
      <c r="M32" s="8"/>
      <c r="N32" s="8"/>
      <c r="O32" s="8" t="s">
        <v>25</v>
      </c>
      <c r="P32" s="8" t="s">
        <v>25</v>
      </c>
    </row>
    <row r="33" spans="1:16" x14ac:dyDescent="0.3">
      <c r="A33" s="35">
        <f t="shared" si="0"/>
        <v>26</v>
      </c>
      <c r="B33" s="36">
        <f t="shared" si="1"/>
        <v>26</v>
      </c>
      <c r="C33" s="7" t="s">
        <v>21</v>
      </c>
      <c r="D33" s="8" t="s">
        <v>45</v>
      </c>
      <c r="E33" s="8" t="s">
        <v>23</v>
      </c>
      <c r="F33" s="14" t="s">
        <v>46</v>
      </c>
      <c r="G33" s="33">
        <v>2000</v>
      </c>
      <c r="H33" s="18" t="s">
        <v>21</v>
      </c>
      <c r="I33" s="9" t="s">
        <v>25</v>
      </c>
      <c r="J33" s="8"/>
      <c r="K33" s="9" t="s">
        <v>25</v>
      </c>
      <c r="L33" s="9" t="s">
        <v>26</v>
      </c>
      <c r="M33" s="8" t="s">
        <v>25</v>
      </c>
      <c r="N33" s="8" t="s">
        <v>25</v>
      </c>
      <c r="O33" s="8" t="s">
        <v>25</v>
      </c>
      <c r="P33" s="8" t="s">
        <v>25</v>
      </c>
    </row>
    <row r="34" spans="1:16" ht="28.8" x14ac:dyDescent="0.3">
      <c r="A34" s="35">
        <f t="shared" si="0"/>
        <v>27</v>
      </c>
      <c r="B34" s="36">
        <f t="shared" si="1"/>
        <v>27</v>
      </c>
      <c r="C34" s="7" t="s">
        <v>21</v>
      </c>
      <c r="D34" s="8" t="s">
        <v>55</v>
      </c>
      <c r="E34" s="8" t="s">
        <v>51</v>
      </c>
      <c r="F34" s="14" t="s">
        <v>56</v>
      </c>
      <c r="G34" s="33">
        <v>15000</v>
      </c>
      <c r="H34" s="18" t="s">
        <v>21</v>
      </c>
      <c r="I34" s="9" t="s">
        <v>25</v>
      </c>
      <c r="J34" s="8"/>
      <c r="K34" s="9" t="s">
        <v>25</v>
      </c>
      <c r="L34" s="9" t="s">
        <v>26</v>
      </c>
      <c r="M34" s="8" t="s">
        <v>25</v>
      </c>
      <c r="N34" s="8" t="s">
        <v>25</v>
      </c>
      <c r="O34" s="8" t="s">
        <v>25</v>
      </c>
      <c r="P34" s="8" t="s">
        <v>25</v>
      </c>
    </row>
    <row r="35" spans="1:16" s="25" customFormat="1" ht="28.8" x14ac:dyDescent="0.3">
      <c r="A35" s="21">
        <f t="shared" si="0"/>
        <v>28</v>
      </c>
      <c r="B35" s="22">
        <f t="shared" si="1"/>
        <v>28</v>
      </c>
      <c r="C35" s="23" t="s">
        <v>101</v>
      </c>
      <c r="D35" s="24" t="s">
        <v>71</v>
      </c>
      <c r="E35" s="24" t="s">
        <v>51</v>
      </c>
      <c r="F35" s="24" t="s">
        <v>72</v>
      </c>
      <c r="G35" s="34">
        <v>120000</v>
      </c>
      <c r="H35" s="20" t="s">
        <v>97</v>
      </c>
      <c r="I35" s="20" t="s">
        <v>25</v>
      </c>
      <c r="J35" s="24"/>
      <c r="K35" s="20" t="s">
        <v>25</v>
      </c>
      <c r="L35" s="20" t="s">
        <v>26</v>
      </c>
      <c r="M35" s="24" t="s">
        <v>25</v>
      </c>
      <c r="N35" s="24" t="s">
        <v>25</v>
      </c>
      <c r="O35" s="24" t="s">
        <v>25</v>
      </c>
      <c r="P35" s="24" t="s">
        <v>25</v>
      </c>
    </row>
    <row r="36" spans="1:16" x14ac:dyDescent="0.3">
      <c r="A36" s="35">
        <f t="shared" si="0"/>
        <v>29</v>
      </c>
      <c r="B36" s="36">
        <f t="shared" si="1"/>
        <v>29</v>
      </c>
      <c r="C36" s="7" t="s">
        <v>21</v>
      </c>
      <c r="D36" s="8" t="s">
        <v>71</v>
      </c>
      <c r="E36" s="8" t="s">
        <v>51</v>
      </c>
      <c r="F36" s="14" t="s">
        <v>104</v>
      </c>
      <c r="G36" s="33">
        <v>15000</v>
      </c>
      <c r="H36" s="18" t="s">
        <v>21</v>
      </c>
      <c r="I36" s="9"/>
      <c r="J36" s="8"/>
      <c r="K36" s="9"/>
      <c r="L36" s="9" t="s">
        <v>26</v>
      </c>
      <c r="M36" s="8"/>
      <c r="N36" s="8"/>
      <c r="O36" s="8"/>
      <c r="P36" s="8"/>
    </row>
    <row r="37" spans="1:16" x14ac:dyDescent="0.3">
      <c r="A37" s="35">
        <f t="shared" si="0"/>
        <v>30</v>
      </c>
      <c r="B37" s="36">
        <f t="shared" si="1"/>
        <v>30</v>
      </c>
      <c r="C37" s="7" t="s">
        <v>21</v>
      </c>
      <c r="D37" s="8" t="s">
        <v>53</v>
      </c>
      <c r="E37" s="8" t="s">
        <v>51</v>
      </c>
      <c r="F37" s="14" t="s">
        <v>54</v>
      </c>
      <c r="G37" s="33">
        <v>300</v>
      </c>
      <c r="H37" s="18" t="s">
        <v>21</v>
      </c>
      <c r="I37" s="9" t="s">
        <v>25</v>
      </c>
      <c r="J37" s="8"/>
      <c r="K37" s="9" t="s">
        <v>25</v>
      </c>
      <c r="L37" s="9" t="s">
        <v>26</v>
      </c>
      <c r="M37" s="8" t="s">
        <v>25</v>
      </c>
      <c r="N37" s="8" t="s">
        <v>25</v>
      </c>
      <c r="O37" s="8" t="s">
        <v>25</v>
      </c>
      <c r="P37" s="8" t="s">
        <v>25</v>
      </c>
    </row>
    <row r="38" spans="1:16" x14ac:dyDescent="0.3">
      <c r="A38" s="35">
        <f t="shared" si="0"/>
        <v>31</v>
      </c>
      <c r="B38" s="36">
        <f t="shared" si="1"/>
        <v>31</v>
      </c>
      <c r="C38" s="7" t="s">
        <v>21</v>
      </c>
      <c r="D38" s="8" t="s">
        <v>50</v>
      </c>
      <c r="E38" s="8" t="s">
        <v>51</v>
      </c>
      <c r="F38" s="14" t="s">
        <v>52</v>
      </c>
      <c r="G38" s="33">
        <v>1000</v>
      </c>
      <c r="H38" s="18" t="s">
        <v>21</v>
      </c>
      <c r="I38" s="9" t="s">
        <v>25</v>
      </c>
      <c r="J38" s="8"/>
      <c r="K38" s="9" t="s">
        <v>25</v>
      </c>
      <c r="L38" s="9" t="s">
        <v>26</v>
      </c>
      <c r="M38" s="8" t="s">
        <v>25</v>
      </c>
      <c r="N38" s="8" t="s">
        <v>25</v>
      </c>
      <c r="O38" s="8" t="s">
        <v>25</v>
      </c>
      <c r="P38" s="8" t="s">
        <v>25</v>
      </c>
    </row>
    <row r="39" spans="1:16" s="25" customFormat="1" ht="28.8" x14ac:dyDescent="0.3">
      <c r="A39" s="21">
        <f t="shared" si="0"/>
        <v>32</v>
      </c>
      <c r="B39" s="22">
        <f t="shared" si="1"/>
        <v>32</v>
      </c>
      <c r="C39" s="23" t="s">
        <v>21</v>
      </c>
      <c r="D39" s="24" t="s">
        <v>69</v>
      </c>
      <c r="E39" s="24" t="s">
        <v>51</v>
      </c>
      <c r="F39" s="24" t="s">
        <v>70</v>
      </c>
      <c r="G39" s="34">
        <v>2000</v>
      </c>
      <c r="H39" s="20" t="s">
        <v>97</v>
      </c>
      <c r="I39" s="20" t="s">
        <v>25</v>
      </c>
      <c r="J39" s="24"/>
      <c r="K39" s="20" t="s">
        <v>25</v>
      </c>
      <c r="L39" s="20" t="s">
        <v>26</v>
      </c>
      <c r="M39" s="24" t="s">
        <v>25</v>
      </c>
      <c r="N39" s="24" t="s">
        <v>25</v>
      </c>
      <c r="O39" s="24" t="s">
        <v>25</v>
      </c>
      <c r="P39" s="24" t="s">
        <v>25</v>
      </c>
    </row>
    <row r="40" spans="1:16" x14ac:dyDescent="0.3">
      <c r="A40" s="35">
        <f t="shared" si="0"/>
        <v>33</v>
      </c>
      <c r="B40" s="36">
        <f t="shared" si="1"/>
        <v>33</v>
      </c>
      <c r="C40" s="7" t="s">
        <v>21</v>
      </c>
      <c r="D40" s="8" t="s">
        <v>96</v>
      </c>
      <c r="E40" s="8" t="s">
        <v>51</v>
      </c>
      <c r="F40" s="14" t="s">
        <v>95</v>
      </c>
      <c r="G40" s="33">
        <v>2000</v>
      </c>
      <c r="H40" s="18" t="s">
        <v>21</v>
      </c>
      <c r="I40" s="9"/>
      <c r="J40" s="8"/>
      <c r="K40" s="9"/>
      <c r="L40" s="9" t="s">
        <v>26</v>
      </c>
      <c r="M40" s="8"/>
      <c r="N40" s="8"/>
      <c r="O40" s="8"/>
      <c r="P40" s="8"/>
    </row>
    <row r="41" spans="1:16" ht="28.8" x14ac:dyDescent="0.3">
      <c r="A41" s="35">
        <f t="shared" si="0"/>
        <v>34</v>
      </c>
      <c r="B41" s="36">
        <f t="shared" si="1"/>
        <v>34</v>
      </c>
      <c r="C41" s="7" t="s">
        <v>21</v>
      </c>
      <c r="D41" s="8" t="s">
        <v>67</v>
      </c>
      <c r="E41" s="8" t="s">
        <v>51</v>
      </c>
      <c r="F41" s="14" t="s">
        <v>68</v>
      </c>
      <c r="G41" s="33">
        <v>5000</v>
      </c>
      <c r="H41" s="18" t="s">
        <v>21</v>
      </c>
      <c r="I41" s="9" t="s">
        <v>25</v>
      </c>
      <c r="J41" s="8"/>
      <c r="K41" s="9" t="s">
        <v>25</v>
      </c>
      <c r="L41" s="9" t="s">
        <v>26</v>
      </c>
      <c r="M41" s="8" t="s">
        <v>25</v>
      </c>
      <c r="N41" s="8" t="s">
        <v>25</v>
      </c>
      <c r="O41" s="8" t="s">
        <v>25</v>
      </c>
      <c r="P41" s="8" t="s">
        <v>25</v>
      </c>
    </row>
    <row r="42" spans="1:16" x14ac:dyDescent="0.3">
      <c r="A42" s="35">
        <f t="shared" si="0"/>
        <v>35</v>
      </c>
      <c r="B42" s="36">
        <f t="shared" si="1"/>
        <v>35</v>
      </c>
      <c r="C42" s="7" t="s">
        <v>21</v>
      </c>
      <c r="D42" s="8" t="s">
        <v>106</v>
      </c>
      <c r="E42" s="8" t="s">
        <v>51</v>
      </c>
      <c r="F42" s="14" t="s">
        <v>105</v>
      </c>
      <c r="G42" s="33">
        <v>2000</v>
      </c>
      <c r="H42" s="18" t="s">
        <v>21</v>
      </c>
      <c r="I42" s="9"/>
      <c r="J42" s="8"/>
      <c r="K42" s="9"/>
      <c r="L42" s="9" t="s">
        <v>26</v>
      </c>
      <c r="M42" s="8"/>
      <c r="N42" s="8"/>
      <c r="O42" s="8"/>
      <c r="P42" s="8"/>
    </row>
    <row r="43" spans="1:16" ht="28.8" x14ac:dyDescent="0.3">
      <c r="A43" s="35">
        <f t="shared" si="0"/>
        <v>36</v>
      </c>
      <c r="B43" s="36">
        <f t="shared" si="1"/>
        <v>36</v>
      </c>
      <c r="C43" s="7" t="s">
        <v>21</v>
      </c>
      <c r="D43" s="8" t="s">
        <v>65</v>
      </c>
      <c r="E43" s="8" t="s">
        <v>51</v>
      </c>
      <c r="F43" s="14" t="s">
        <v>66</v>
      </c>
      <c r="G43" s="33">
        <v>3000</v>
      </c>
      <c r="H43" s="18" t="s">
        <v>21</v>
      </c>
      <c r="I43" s="9" t="s">
        <v>25</v>
      </c>
      <c r="J43" s="8"/>
      <c r="K43" s="9" t="s">
        <v>25</v>
      </c>
      <c r="L43" s="9" t="s">
        <v>26</v>
      </c>
      <c r="M43" s="8" t="s">
        <v>25</v>
      </c>
      <c r="N43" s="8" t="s">
        <v>25</v>
      </c>
      <c r="O43" s="8" t="s">
        <v>25</v>
      </c>
      <c r="P43" s="8" t="s">
        <v>25</v>
      </c>
    </row>
    <row r="44" spans="1:16" ht="30" customHeight="1" x14ac:dyDescent="0.3">
      <c r="A44" s="35">
        <f t="shared" si="0"/>
        <v>37</v>
      </c>
      <c r="B44" s="36">
        <f t="shared" si="1"/>
        <v>37</v>
      </c>
      <c r="C44" s="7" t="s">
        <v>21</v>
      </c>
      <c r="D44" s="8" t="s">
        <v>59</v>
      </c>
      <c r="E44" s="8" t="s">
        <v>51</v>
      </c>
      <c r="F44" s="14" t="s">
        <v>60</v>
      </c>
      <c r="G44" s="33">
        <v>3000</v>
      </c>
      <c r="H44" s="18" t="s">
        <v>21</v>
      </c>
      <c r="I44" s="9" t="s">
        <v>25</v>
      </c>
      <c r="J44" s="8"/>
      <c r="K44" s="9" t="s">
        <v>25</v>
      </c>
      <c r="L44" s="9" t="s">
        <v>26</v>
      </c>
      <c r="M44" s="8" t="s">
        <v>25</v>
      </c>
      <c r="N44" s="8" t="s">
        <v>25</v>
      </c>
      <c r="O44" s="8" t="s">
        <v>25</v>
      </c>
      <c r="P44" s="8" t="s">
        <v>25</v>
      </c>
    </row>
    <row r="45" spans="1:16" ht="28.8" x14ac:dyDescent="0.3">
      <c r="A45" s="35">
        <f t="shared" si="0"/>
        <v>38</v>
      </c>
      <c r="B45" s="36">
        <f t="shared" si="1"/>
        <v>38</v>
      </c>
      <c r="C45" s="7" t="s">
        <v>21</v>
      </c>
      <c r="D45" s="8" t="s">
        <v>63</v>
      </c>
      <c r="E45" s="8" t="s">
        <v>51</v>
      </c>
      <c r="F45" s="14" t="s">
        <v>64</v>
      </c>
      <c r="G45" s="33">
        <v>1000</v>
      </c>
      <c r="H45" s="18" t="s">
        <v>21</v>
      </c>
      <c r="I45" s="9" t="s">
        <v>25</v>
      </c>
      <c r="J45" s="8"/>
      <c r="K45" s="9" t="s">
        <v>25</v>
      </c>
      <c r="L45" s="9" t="s">
        <v>26</v>
      </c>
      <c r="M45" s="8" t="s">
        <v>25</v>
      </c>
      <c r="N45" s="8" t="s">
        <v>25</v>
      </c>
      <c r="O45" s="8" t="s">
        <v>25</v>
      </c>
      <c r="P45" s="8" t="s">
        <v>25</v>
      </c>
    </row>
    <row r="46" spans="1:16" x14ac:dyDescent="0.3">
      <c r="A46" s="35">
        <f t="shared" si="0"/>
        <v>39</v>
      </c>
      <c r="B46" s="36">
        <f t="shared" si="1"/>
        <v>39</v>
      </c>
      <c r="C46" s="7" t="s">
        <v>21</v>
      </c>
      <c r="D46" s="8" t="s">
        <v>61</v>
      </c>
      <c r="E46" s="8" t="s">
        <v>51</v>
      </c>
      <c r="F46" s="14" t="s">
        <v>62</v>
      </c>
      <c r="G46" s="33">
        <v>1000</v>
      </c>
      <c r="H46" s="18" t="s">
        <v>21</v>
      </c>
      <c r="I46" s="9" t="s">
        <v>25</v>
      </c>
      <c r="J46" s="8"/>
      <c r="K46" s="9" t="s">
        <v>25</v>
      </c>
      <c r="L46" s="9" t="s">
        <v>26</v>
      </c>
      <c r="M46" s="8" t="s">
        <v>25</v>
      </c>
      <c r="N46" s="8" t="s">
        <v>25</v>
      </c>
      <c r="O46" s="8" t="s">
        <v>25</v>
      </c>
      <c r="P46" s="8" t="s">
        <v>25</v>
      </c>
    </row>
    <row r="47" spans="1:16" x14ac:dyDescent="0.3">
      <c r="G47" s="37">
        <f>SUM(G8:G46)</f>
        <v>283800</v>
      </c>
    </row>
  </sheetData>
  <sortState ref="A9:P46">
    <sortCondition ref="F9:F46"/>
  </sortState>
  <mergeCells count="5">
    <mergeCell ref="A1:P2"/>
    <mergeCell ref="B3:P3"/>
    <mergeCell ref="B4:P4"/>
    <mergeCell ref="B5:P5"/>
    <mergeCell ref="B6:P6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Windows korisnik</cp:lastModifiedBy>
  <cp:lastPrinted>2019-11-14T12:35:34Z</cp:lastPrinted>
  <dcterms:created xsi:type="dcterms:W3CDTF">2019-11-14T12:25:51Z</dcterms:created>
  <dcterms:modified xsi:type="dcterms:W3CDTF">2026-01-26T13:31:55Z</dcterms:modified>
  <cp:category/>
</cp:coreProperties>
</file>